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<sst xmlns="http://schemas.openxmlformats.org/spreadsheetml/2006/main" count="53" uniqueCount="53">
  <si>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НАЛОГОВЫЕ ДОХОДЫ:</t>
  </si>
  <si>
    <t>В том числе:</t>
  </si>
  <si>
    <t>Налог на совокупный доход</t>
  </si>
  <si>
    <t>Налоги на имущество</t>
  </si>
  <si>
    <t>НЕНАЛОГОВЫЕ ДОХОДЫ</t>
  </si>
  <si>
    <t>БЕЗВОЗМЕЗДНЫЕ ПЕРЕЧИСЛЕНИЯ  ОТ ДРУГИХ БЮДЖЕТОВ БЮДЖЕТНОЙ СИСТЕМЫ РФ (Финансовая помощь)</t>
  </si>
  <si>
    <t>Дотации бюджетам поселений на выравнивание уровня бюджетной обеспеченности (районный фонд финансовой поддержки поселений)</t>
  </si>
  <si>
    <t>Дотации бюджетам поселений на выравнивание уровня бюджетной обеспеченности (Республиканский фонд финансовой поддержки)</t>
  </si>
  <si>
    <t>Субвенции бюджетам на осуществление первичного воинского учета на территориях ,где отсутствуют военные комиссариаты  (Республиканский фонд финансовой поддержки)</t>
  </si>
  <si>
    <t>ВСЕГО ДОХОДОВ:</t>
  </si>
  <si>
    <t>Председатель Совета                                                   А.Ф.Кушхов</t>
  </si>
  <si>
    <t>Налог на доходы физических лиц с доходов, полученных физическими лицами ,являющимися налоговыми резидентами РФ в виде дивидендов от долевого участия в деятельности организаций</t>
  </si>
  <si>
    <t xml:space="preserve">Единый сельскохозяйственный налог </t>
  </si>
  <si>
    <t xml:space="preserve">Налог на имущество физических лиц ,взимаемый по ставкам ,применяемым к объектам налогообложения, расположенным в границах  поселений </t>
  </si>
  <si>
    <t>Земельный налог, с организаций, обладающих земельными участками, расположенными в границах сельских поселений</t>
  </si>
  <si>
    <t>Земельный налог с физических лиц, обладающих земельными участками, расположенными в границах сельских поселений</t>
  </si>
  <si>
    <t>Доходы от уплаты акцизов на прямогонный бензин ,производимый на территории Российской Федерации,  зачисляемые в консолидированные бюджеты субъектов РФ</t>
  </si>
  <si>
    <t>Доходы от уплаты акцизов на дизельное  топливо, зачисляемые в консолидированные бюджеты субъектов РФ</t>
  </si>
  <si>
    <t>Доходы от уплаты акцизов на моторные для дизельных и (или) карбюраторных (инжекторных) двигателей, 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</si>
  <si>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РФ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</si>
  <si>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 имущества муниципальных автономных учреждений)</t>
  </si>
  <si>
    <t>местного самоуправления</t>
  </si>
  <si>
    <t>с.п.Лечинкай</t>
  </si>
  <si>
    <t>Х.Р.Хагажеев</t>
  </si>
  <si>
    <t xml:space="preserve">     2020 г.</t>
  </si>
  <si>
    <t xml:space="preserve">     2021 г.</t>
  </si>
  <si>
    <t xml:space="preserve">                                                                                                                                    Поступления доходов в бюджет  сельского   поселения Лечинкай Чегемского муниципального района Кабардино-Балкарской Республики на 2020 и на плановый период 2021 и 2022годов</t>
  </si>
  <si>
    <t xml:space="preserve">     2022 г.</t>
  </si>
  <si>
    <t>Субвенции бюджетам на осуществление Всесоюзной переписи</t>
  </si>
  <si>
    <t>КБК</t>
  </si>
  <si>
    <t>Наименование дохода</t>
  </si>
  <si>
    <t xml:space="preserve">СОБСТВЕННЫЕ ДОХОДЫ </t>
  </si>
  <si>
    <t xml:space="preserve"> 182 101  00000 00 0000 110</t>
  </si>
  <si>
    <t xml:space="preserve"> 100 103  00000 00 0000 110</t>
  </si>
  <si>
    <t xml:space="preserve"> 100 1 03  02231 01 0000 110</t>
  </si>
  <si>
    <t xml:space="preserve"> 100 1 03 02241 01 0000 110</t>
  </si>
  <si>
    <t xml:space="preserve"> 182 101  02010 01 1000 110</t>
  </si>
  <si>
    <t>100  1 03 02251 01 0000 110</t>
  </si>
  <si>
    <t>100 1 03 02261 01 0000 110</t>
  </si>
  <si>
    <t xml:space="preserve"> 182 105  00000 00 0000 110</t>
  </si>
  <si>
    <t>182  105 03010 01 1000 110</t>
  </si>
  <si>
    <t xml:space="preserve"> 182 106  00000 00 0000 110</t>
  </si>
  <si>
    <t xml:space="preserve"> 182 106 01030 10 1000 110</t>
  </si>
  <si>
    <t>182 106 06043 10 1000 110</t>
  </si>
  <si>
    <t>182 106 06033 10 1000 110</t>
  </si>
  <si>
    <t xml:space="preserve"> 703 111  00000 00 0000 000</t>
  </si>
  <si>
    <t>703 111 05035 10 0000 120</t>
  </si>
  <si>
    <t>703 200 00000000000000</t>
  </si>
  <si>
    <t>703 20235469100000150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</si>
  <si>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Лечинкай №94                                                                                                                              30.12.2019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</si>
  <si>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703 20215001100000150</t>
  </si>
  <si>
    <t>703 20216001100000150</t>
  </si>
  <si>
    <t>703 20235118100000150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</si>
</sst>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2" fontId="6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28">
      <selection activeCell="A30" sqref="A30"/>
    </sheetView>
  </sheetViews>
  <sheetFormatPr defaultColWidth="9.00390625" defaultRowHeight="12.75"/>
  <cols>
    <col min="1" max="1" width="23.375" style="0" customWidth="1"/>
    <col min="2" max="2" width="33.25390625" style="0" customWidth="1"/>
    <col min="3" max="3" width="13.875" style="0" customWidth="1"/>
    <col min="4" max="4" width="13.25390625" style="0" customWidth="1"/>
    <col min="5" max="5" width="14.00390625" style="0" customWidth="1"/>
  </cols>
  <sheetData>
    <row r="2" ht="12.75">
      <c r="E2" s="12"/>
    </row>
    <row r="3" spans="1:5" ht="27" customHeight="1">
      <c r="A3" s="20" t="s">
        <v>49</v>
      </c>
      <c r="B3" s="20"/>
      <c r="C3" s="20"/>
      <c r="D3" s="20"/>
      <c r="E3" s="20"/>
    </row>
    <row r="4" spans="1:5" ht="41.25" customHeight="1">
      <c r="A4" s="20"/>
      <c r="B4" s="20"/>
      <c r="C4" s="20"/>
      <c r="D4" s="20"/>
      <c r="E4" s="20"/>
    </row>
    <row r="5" spans="1:5" ht="15.75" customHeight="1" hidden="1">
      <c r="A5" s="20"/>
      <c r="B5" s="20"/>
      <c r="C5" s="20"/>
      <c r="D5" s="20"/>
      <c r="E5" s="20"/>
    </row>
    <row r="6" spans="1:5" ht="0.75" customHeight="1">
      <c r="A6" s="18" t="s">
        <v>26</v>
      </c>
      <c r="B6" s="18"/>
      <c r="C6" s="18"/>
      <c r="D6" s="18"/>
      <c r="E6" s="18"/>
    </row>
    <row r="7" spans="1:5" ht="79.5" customHeight="1">
      <c r="A7" s="19"/>
      <c r="B7" s="19"/>
      <c r="C7" s="19"/>
      <c r="D7" s="19"/>
      <c r="E7" s="19"/>
    </row>
    <row r="8" spans="1:5" ht="25.5" customHeight="1">
      <c r="A8" s="8" t="s">
        <v>29</v>
      </c>
      <c r="B8" s="3" t="s">
        <v>30</v>
      </c>
      <c r="C8" s="4" t="s">
        <v>24</v>
      </c>
      <c r="D8" s="4" t="s">
        <v>25</v>
      </c>
      <c r="E8" s="4" t="s">
        <v>27</v>
      </c>
    </row>
    <row r="9" spans="1:5" ht="32.25" customHeight="1">
      <c r="A9" s="8"/>
      <c r="B9" s="5" t="s">
        <v>31</v>
      </c>
      <c r="C9" s="6">
        <f>C10+C25</f>
        <v>4008732.05</v>
      </c>
      <c r="D9" s="6">
        <f>D10+D25</f>
        <v>4047552.59</v>
      </c>
      <c r="E9" s="6">
        <f>E10+E25</f>
        <v>4251680.08</v>
      </c>
    </row>
    <row r="10" spans="1:5" ht="25.5" customHeight="1">
      <c r="A10" s="8"/>
      <c r="B10" s="5" t="s">
        <v>0</v>
      </c>
      <c r="C10" s="6">
        <f>C12+C14+C19+C21</f>
        <v>3688732.05</v>
      </c>
      <c r="D10" s="6">
        <f>D12+D14+D19+D21</f>
        <v>3727552.59</v>
      </c>
      <c r="E10" s="6">
        <f>E12+E14+E19+E21</f>
        <v>3931680.08</v>
      </c>
    </row>
    <row r="11" spans="1:5" ht="15.75">
      <c r="A11" s="8"/>
      <c r="B11" s="3" t="s">
        <v>1</v>
      </c>
      <c r="C11" s="7"/>
      <c r="D11" s="7"/>
      <c r="E11" s="7"/>
    </row>
    <row r="12" spans="1:5" ht="21.75" customHeight="1">
      <c r="A12" s="9" t="s">
        <v>32</v>
      </c>
      <c r="B12" s="5"/>
      <c r="C12" s="6">
        <v>406400</v>
      </c>
      <c r="D12" s="6">
        <v>406400</v>
      </c>
      <c r="E12" s="6">
        <v>406400</v>
      </c>
    </row>
    <row r="13" spans="1:5" ht="126">
      <c r="A13" s="9" t="s">
        <v>36</v>
      </c>
      <c r="B13" s="3" t="s">
        <v>11</v>
      </c>
      <c r="C13" s="7">
        <v>406400</v>
      </c>
      <c r="D13" s="7">
        <v>406400</v>
      </c>
      <c r="E13" s="7">
        <v>406400</v>
      </c>
    </row>
    <row r="14" spans="1:5" ht="20.25" customHeight="1">
      <c r="A14" s="9" t="s">
        <v>33</v>
      </c>
      <c r="B14" s="3"/>
      <c r="C14" s="6">
        <f>C15+C16+C17+C18</f>
        <v>2537132.05</v>
      </c>
      <c r="D14" s="6">
        <f>D15+D16+D17+D18</f>
        <v>2575952.59</v>
      </c>
      <c r="E14" s="6">
        <f>E15+E16+E17+E18</f>
        <v>2780080.08</v>
      </c>
    </row>
    <row r="15" spans="1:5" ht="78.75">
      <c r="A15" s="9" t="s">
        <v>34</v>
      </c>
      <c r="B15" s="3" t="s">
        <v>17</v>
      </c>
      <c r="C15" s="7">
        <v>1162602.56</v>
      </c>
      <c r="D15" s="7">
        <v>1187471.15</v>
      </c>
      <c r="E15" s="7">
        <v>1279604.95</v>
      </c>
    </row>
    <row r="16" spans="1:5" ht="110.25">
      <c r="A16" s="9" t="s">
        <v>35</v>
      </c>
      <c r="B16" s="3" t="s">
        <v>18</v>
      </c>
      <c r="C16" s="7">
        <v>5988.39</v>
      </c>
      <c r="D16" s="7">
        <v>5958.99</v>
      </c>
      <c r="E16" s="7">
        <v>6309.19</v>
      </c>
    </row>
    <row r="17" spans="1:5" ht="110.25">
      <c r="A17" s="9" t="s">
        <v>37</v>
      </c>
      <c r="B17" s="3" t="s">
        <v>19</v>
      </c>
      <c r="C17" s="7">
        <v>1518577.35</v>
      </c>
      <c r="D17" s="7">
        <v>1546740.29</v>
      </c>
      <c r="E17" s="7">
        <v>1656577.9</v>
      </c>
    </row>
    <row r="18" spans="1:5" ht="110.25">
      <c r="A18" s="9" t="s">
        <v>38</v>
      </c>
      <c r="B18" s="3" t="s">
        <v>16</v>
      </c>
      <c r="C18" s="7">
        <v>-150036.25</v>
      </c>
      <c r="D18" s="7">
        <v>-164217.84</v>
      </c>
      <c r="E18" s="7">
        <v>-162411.96</v>
      </c>
    </row>
    <row r="19" spans="1:5" s="2" customFormat="1" ht="28.5" customHeight="1">
      <c r="A19" s="9" t="s">
        <v>39</v>
      </c>
      <c r="B19" s="5" t="s">
        <v>2</v>
      </c>
      <c r="C19" s="6">
        <f>C20</f>
        <v>102500</v>
      </c>
      <c r="D19" s="6">
        <f>D20</f>
        <v>102500</v>
      </c>
      <c r="E19" s="6">
        <f>E20</f>
        <v>102500</v>
      </c>
    </row>
    <row r="20" spans="1:5" s="2" customFormat="1" ht="39.75" customHeight="1">
      <c r="A20" s="9" t="s">
        <v>40</v>
      </c>
      <c r="B20" s="3" t="s">
        <v>12</v>
      </c>
      <c r="C20" s="7">
        <v>102500</v>
      </c>
      <c r="D20" s="7">
        <v>102500</v>
      </c>
      <c r="E20" s="7">
        <v>102500</v>
      </c>
    </row>
    <row r="21" spans="1:5" s="2" customFormat="1" ht="26.25" customHeight="1">
      <c r="A21" s="9" t="s">
        <v>41</v>
      </c>
      <c r="B21" s="5" t="s">
        <v>3</v>
      </c>
      <c r="C21" s="6">
        <f>C22+C23+C24</f>
        <v>642700</v>
      </c>
      <c r="D21" s="6">
        <f>D22+D23+D24</f>
        <v>642700</v>
      </c>
      <c r="E21" s="6">
        <f>E22+E23+E24</f>
        <v>642700</v>
      </c>
    </row>
    <row r="22" spans="1:5" s="2" customFormat="1" ht="96" customHeight="1">
      <c r="A22" s="9" t="s">
        <v>42</v>
      </c>
      <c r="B22" s="3" t="s">
        <v>13</v>
      </c>
      <c r="C22" s="7">
        <v>295000</v>
      </c>
      <c r="D22" s="7">
        <v>295000</v>
      </c>
      <c r="E22" s="7">
        <v>295000</v>
      </c>
    </row>
    <row r="23" spans="1:5" s="2" customFormat="1" ht="87" customHeight="1">
      <c r="A23" s="9" t="s">
        <v>43</v>
      </c>
      <c r="B23" s="3" t="s">
        <v>15</v>
      </c>
      <c r="C23" s="7">
        <v>211300</v>
      </c>
      <c r="D23" s="7">
        <v>211300</v>
      </c>
      <c r="E23" s="7">
        <v>211300</v>
      </c>
    </row>
    <row r="24" spans="1:5" ht="87" customHeight="1">
      <c r="A24" s="9" t="s">
        <v>44</v>
      </c>
      <c r="B24" s="3" t="s">
        <v>14</v>
      </c>
      <c r="C24" s="7">
        <v>136400</v>
      </c>
      <c r="D24" s="7">
        <v>136400</v>
      </c>
      <c r="E24" s="7">
        <v>136400</v>
      </c>
    </row>
    <row r="25" spans="1:5" ht="24" customHeight="1">
      <c r="A25" s="9" t="s">
        <v>45</v>
      </c>
      <c r="B25" s="5" t="s">
        <v>4</v>
      </c>
      <c r="C25" s="6">
        <f>C26</f>
        <v>320000</v>
      </c>
      <c r="D25" s="6">
        <f>D26</f>
        <v>320000</v>
      </c>
      <c r="E25" s="6">
        <f>E26</f>
        <v>320000</v>
      </c>
    </row>
    <row r="26" spans="1:5" ht="127.5" customHeight="1">
      <c r="A26" s="9" t="s">
        <v>46</v>
      </c>
      <c r="B26" s="3" t="s">
        <v>20</v>
      </c>
      <c r="C26" s="7">
        <v>320000</v>
      </c>
      <c r="D26" s="7">
        <v>320000</v>
      </c>
      <c r="E26" s="7">
        <v>320000</v>
      </c>
    </row>
    <row r="27" spans="1:5" ht="78.75">
      <c r="A27" s="14" t="s">
        <v>47</v>
      </c>
      <c r="B27" s="5" t="s">
        <v>5</v>
      </c>
      <c r="C27" s="6">
        <f>C28+C29+C30+C31</f>
        <v>7434225</v>
      </c>
      <c r="D27" s="6">
        <f>D28+D29+D30</f>
        <v>7313653.54</v>
      </c>
      <c r="E27" s="6">
        <f>E28+E29+E30</f>
        <v>7325186.73</v>
      </c>
    </row>
    <row r="28" spans="1:5" ht="99.75" customHeight="1">
      <c r="A28" s="9" t="s">
        <v>51</v>
      </c>
      <c r="B28" s="3" t="s">
        <v>6</v>
      </c>
      <c r="C28" s="7">
        <v>6950000</v>
      </c>
      <c r="D28" s="7">
        <v>6950000</v>
      </c>
      <c r="E28" s="7">
        <v>6950000</v>
      </c>
    </row>
    <row r="29" spans="1:15" ht="97.5" customHeight="1">
      <c r="A29" s="9" t="s">
        <v>50</v>
      </c>
      <c r="B29" s="3" t="s">
        <v>7</v>
      </c>
      <c r="C29" s="7">
        <v>217500</v>
      </c>
      <c r="D29" s="7">
        <v>158200</v>
      </c>
      <c r="E29" s="7">
        <v>158200</v>
      </c>
      <c r="O29" s="10"/>
    </row>
    <row r="30" spans="1:5" ht="109.5" customHeight="1">
      <c r="A30" s="15" t="s">
        <v>52</v>
      </c>
      <c r="B30" s="11" t="s">
        <v>8</v>
      </c>
      <c r="C30" s="13">
        <v>202125</v>
      </c>
      <c r="D30" s="7">
        <v>205453.54</v>
      </c>
      <c r="E30" s="7">
        <v>216986.73</v>
      </c>
    </row>
    <row r="31" spans="1:5" ht="59.25" customHeight="1">
      <c r="A31" s="15" t="s">
        <v>48</v>
      </c>
      <c r="B31" s="11" t="s">
        <v>28</v>
      </c>
      <c r="C31" s="13">
        <v>64600</v>
      </c>
      <c r="D31" s="7">
        <v>0</v>
      </c>
      <c r="E31" s="7">
        <v>0</v>
      </c>
    </row>
    <row r="32" spans="1:5" ht="12.75">
      <c r="A32" s="8"/>
      <c r="B32" s="16" t="s">
        <v>9</v>
      </c>
      <c r="C32" s="17">
        <f>C9+C27</f>
        <v>11442957.05</v>
      </c>
      <c r="D32" s="17">
        <f>D9+D27</f>
        <v>11361206.129999999</v>
      </c>
      <c r="E32" s="17">
        <f>E9+E27</f>
        <v>11576866.81</v>
      </c>
    </row>
    <row r="33" ht="15.75">
      <c r="A33" s="1"/>
    </row>
    <row r="34" spans="1:4" ht="15.75">
      <c r="A34" s="1" t="s">
        <v>10</v>
      </c>
      <c r="B34" s="21" t="s">
        <v>23</v>
      </c>
      <c r="C34" s="21"/>
      <c r="D34" s="21"/>
    </row>
    <row r="35" ht="15.75">
      <c r="A35" s="1" t="s">
        <v>21</v>
      </c>
    </row>
    <row r="36" ht="15.75">
      <c r="A36" s="1" t="s">
        <v>22</v>
      </c>
    </row>
    <row r="37" ht="15.75">
      <c r="A37" s="1"/>
    </row>
  </sheetData>
  <sheetProtection/>
  <mergeCells count="3">
    <mergeCell ref="A6:E7"/>
    <mergeCell ref="A3:E5"/>
    <mergeCell ref="B34:D34"/>
  </mergeCells>
  <printOptions/>
  <pageMargins left="0.39" right="0.35" top="0.45" bottom="0.4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2020-01-09T15:02:01Z</cp:lastPrinted>
  <dcterms:created xsi:type="dcterms:W3CDTF">2015-01-01T09:56:52Z</dcterms:created>
  <dcterms:modified xsi:type="dcterms:W3CDTF">2020-01-09T15:02:04Z</dcterms:modified>
  <cp:category/>
  <cp:version/>
  <cp:contentType/>
  <cp:contentStatus/>
</cp:coreProperties>
</file>